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ноябрь\Проект решения сессии ноябрь\Дополнительные материалы\"/>
    </mc:Choice>
  </mc:AlternateContent>
  <bookViews>
    <workbookView xWindow="0" yWindow="0" windowWidth="28800" windowHeight="840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B30" i="1"/>
  <c r="D27" i="1"/>
  <c r="D28" i="1"/>
  <c r="D29" i="1"/>
  <c r="D26" i="1"/>
  <c r="B22" i="1" l="1"/>
  <c r="D30" i="1" l="1"/>
  <c r="C21" i="2"/>
  <c r="B21" i="2"/>
  <c r="D6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5" i="2"/>
  <c r="D21" i="2" l="1"/>
</calcChain>
</file>

<file path=xl/sharedStrings.xml><?xml version="1.0" encoding="utf-8"?>
<sst xmlns="http://schemas.openxmlformats.org/spreadsheetml/2006/main" count="38" uniqueCount="37">
  <si>
    <t>Итого</t>
  </si>
  <si>
    <t xml:space="preserve"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  </t>
  </si>
  <si>
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 </t>
  </si>
  <si>
    <t xml:space="preserve">Субвенция на образование и организацию деятельности комиссий по делам несовершеннолетних и защите их прав  </t>
  </si>
  <si>
    <t xml:space="preserve">Субвенция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  </t>
  </si>
  <si>
    <t xml:space="preserve"> Субсидии 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"Комплексное развитие сельских территорий в Новосибирской области" </t>
  </si>
  <si>
    <t>Субсидии на реализацию мероприятий по комплектованию библиотечных фондов муниципальных общедоступных библиотек Новосибирской области</t>
  </si>
  <si>
    <t xml:space="preserve">Субвенция на реализацию основных общеобразовательных программ дошкольного образования в муниципальных образовательных организациях  </t>
  </si>
  <si>
    <t xml:space="preserve">Субвенция на реализацию основных общеобразовательных программ в муниципальных общеобразовательных организациях  </t>
  </si>
  <si>
    <t xml:space="preserve">Субвенция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здоровья,  </t>
  </si>
  <si>
    <t xml:space="preserve">Субсидия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</si>
  <si>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</t>
  </si>
  <si>
    <t xml:space="preserve">Субсидия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  </t>
  </si>
  <si>
    <t xml:space="preserve">Субвенция на осуществление отдельных государственных полномочий Новосибирской области по решению вопросов в сфере административных правонарушений  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</si>
  <si>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</si>
  <si>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 (Благоустройство дворовых территорий многоквартирных домов населенных пунктов Новосибирской области)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</si>
  <si>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 (Благоустройство общественных пространств населенных пунктов Новосибирской области)</t>
  </si>
  <si>
    <t>Итого изменения МБТ из областного бюджета Новосибирской области</t>
  </si>
  <si>
    <t>Предложения по поправкам бюджета</t>
  </si>
  <si>
    <t>Прераспределение средств за счет экономии</t>
  </si>
  <si>
    <t>Изменения за счет средств областного бюджета</t>
  </si>
  <si>
    <t>Средства, передаваемые местным бюджетам из резервного фонда Правительства Новосибирской области</t>
  </si>
  <si>
    <t>Разработка ПСД на капитальный ремонт зданий и содержание автопарка образовательных учреждений Тогучинского района</t>
  </si>
  <si>
    <t>Мероприятия для выполнения условий санэпиднадзора и пожарного надзора для включения в лицензию учебных площадей МБОУ ДО Тогучинского района "Центр физической культуры и спорта"</t>
  </si>
  <si>
    <t xml:space="preserve">Оплата коммунальных услуг по теплоснабжению МБУ ДО Тогучинского района "Тогучинская детская музыкальная школа" и МБУК Тогучинского района "Тогучинский культурно-досуговый центр" </t>
  </si>
  <si>
    <t>Софинансирование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</t>
  </si>
  <si>
    <t>Софинансирование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на государственную поддержку отрасли культуры государственной программы Новосибирской области "Культура Новосибирской области" за счет средств резервного фонда Правительства Российской Федерации</t>
  </si>
  <si>
    <t>Укрепление материально-технической базы Совета депутатов Тогучинского района</t>
  </si>
  <si>
    <t>МБТ</t>
  </si>
  <si>
    <t>Изменение</t>
  </si>
  <si>
    <t>Сумма до изменений</t>
  </si>
  <si>
    <t>Сумма после изменений</t>
  </si>
  <si>
    <t>тыс. руб.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</si>
  <si>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</si>
  <si>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государственную поддержку отрасли культуры государственной программы Новосибирской области "Культура Новосибирской области"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</si>
  <si>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</si>
  <si>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МО Сурковский с.с. ИМТ на выполнение полномочий органов местного самоуправления поселений по вопросам местного значения  (Ремонт фасада дома культуры д.Долгово)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</si>
</sst>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#,##0.000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5" fontId="0" fillId="0" borderId="0" xfId="0" applyNumberForma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5" fontId="1" fillId="0" borderId="1" xfId="0" applyNumberFormat="1" applyFont="1" applyBorder="1"/>
    <xf numFmtId="0" fontId="2" fillId="0" borderId="1" xfId="0" applyFont="1" applyBorder="1" applyAlignment="1">
      <alignment wrapText="1"/>
    </xf>
    <xf numFmtId="165" fontId="2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0" borderId="1" xfId="0" applyFont="1" applyBorder="1"/>
    <xf numFmtId="0" fontId="1" fillId="2" borderId="1" xfId="0" applyFont="1" applyFill="1" applyBorder="1" applyAlignment="1">
      <alignment wrapText="1"/>
    </xf>
    <xf numFmtId="166" fontId="1" fillId="2" borderId="2" xfId="0" applyNumberFormat="1" applyFont="1" applyFill="1" applyBorder="1"/>
    <xf numFmtId="166" fontId="1" fillId="0" borderId="2" xfId="0" applyNumberFormat="1" applyFont="1" applyBorder="1" applyAlignment="1">
      <alignment horizontal="right" vertical="center"/>
    </xf>
    <xf numFmtId="166" fontId="1" fillId="0" borderId="2" xfId="0" applyNumberFormat="1" applyFont="1" applyBorder="1"/>
    <xf numFmtId="166" fontId="1" fillId="0" borderId="1" xfId="0" applyNumberFormat="1" applyFont="1" applyBorder="1"/>
    <xf numFmtId="166" fontId="3" fillId="2" borderId="1" xfId="0" applyNumberFormat="1" applyFont="1" applyFill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A8" sqref="A8"/>
    </sheetView>
  </sheetViews>
  <sheetFormatPr defaultRowHeight="15" x14ac:dyDescent="0.25"/>
  <cols>
    <col min="1" max="1" width="68" customWidth="1"/>
    <col min="2" max="2" width="16" customWidth="1"/>
    <col min="3" max="3" width="18.140625" customWidth="1"/>
    <col min="4" max="4" width="16.28515625" customWidth="1"/>
  </cols>
  <sheetData>
    <row r="1" spans="1:4" ht="15.75" x14ac:dyDescent="0.25">
      <c r="A1" s="22" t="s">
        <v>18</v>
      </c>
      <c r="B1" s="22"/>
      <c r="C1" s="22"/>
      <c r="D1" s="22"/>
    </row>
    <row r="2" spans="1:4" x14ac:dyDescent="0.25">
      <c r="B2" s="21" t="s">
        <v>32</v>
      </c>
    </row>
    <row r="3" spans="1:4" ht="31.5" x14ac:dyDescent="0.25">
      <c r="A3" s="12" t="s">
        <v>22</v>
      </c>
      <c r="B3" s="13">
        <v>843.00300000000004</v>
      </c>
    </row>
    <row r="4" spans="1:4" ht="63" x14ac:dyDescent="0.25">
      <c r="A4" s="12" t="s">
        <v>23</v>
      </c>
      <c r="B4" s="13">
        <v>230.1</v>
      </c>
    </row>
    <row r="5" spans="1:4" ht="63" x14ac:dyDescent="0.25">
      <c r="A5" s="12" t="s">
        <v>24</v>
      </c>
      <c r="B5" s="13">
        <v>49.30536</v>
      </c>
    </row>
    <row r="6" spans="1:4" ht="54" customHeight="1" x14ac:dyDescent="0.25">
      <c r="A6" s="12" t="s">
        <v>25</v>
      </c>
      <c r="B6" s="13">
        <v>31.494730000000001</v>
      </c>
    </row>
    <row r="7" spans="1:4" ht="110.25" x14ac:dyDescent="0.25">
      <c r="A7" s="12" t="s">
        <v>26</v>
      </c>
      <c r="B7" s="13">
        <v>14.48367</v>
      </c>
    </row>
    <row r="8" spans="1:4" ht="47.25" x14ac:dyDescent="0.25">
      <c r="A8" s="12" t="s">
        <v>36</v>
      </c>
      <c r="B8" s="13">
        <v>273.58600000000001</v>
      </c>
    </row>
    <row r="9" spans="1:4" ht="31.5" x14ac:dyDescent="0.25">
      <c r="A9" s="12" t="s">
        <v>27</v>
      </c>
      <c r="B9" s="13">
        <v>30</v>
      </c>
    </row>
    <row r="10" spans="1:4" ht="15.75" hidden="1" x14ac:dyDescent="0.25">
      <c r="A10" s="7"/>
      <c r="B10" s="14"/>
    </row>
    <row r="11" spans="1:4" ht="15.75" hidden="1" x14ac:dyDescent="0.25">
      <c r="A11" s="2"/>
      <c r="B11" s="15"/>
    </row>
    <row r="12" spans="1:4" ht="15.75" hidden="1" x14ac:dyDescent="0.25">
      <c r="A12" s="2"/>
      <c r="B12" s="15"/>
    </row>
    <row r="13" spans="1:4" ht="22.5" hidden="1" customHeight="1" x14ac:dyDescent="0.25">
      <c r="A13" s="2"/>
      <c r="B13" s="15"/>
    </row>
    <row r="14" spans="1:4" ht="15.75" hidden="1" x14ac:dyDescent="0.25">
      <c r="A14" s="8"/>
      <c r="B14" s="16"/>
    </row>
    <row r="15" spans="1:4" ht="15.75" hidden="1" x14ac:dyDescent="0.25">
      <c r="A15" s="8"/>
      <c r="B15" s="16"/>
    </row>
    <row r="16" spans="1:4" ht="15.75" hidden="1" x14ac:dyDescent="0.25">
      <c r="A16" s="2"/>
      <c r="B16" s="16"/>
    </row>
    <row r="17" spans="1:4" ht="15.75" hidden="1" x14ac:dyDescent="0.25">
      <c r="A17" s="8"/>
      <c r="B17" s="16"/>
    </row>
    <row r="18" spans="1:4" ht="15.75" hidden="1" x14ac:dyDescent="0.25">
      <c r="A18" s="9"/>
      <c r="B18" s="17"/>
    </row>
    <row r="19" spans="1:4" ht="54.75" hidden="1" customHeight="1" x14ac:dyDescent="0.25">
      <c r="A19" s="10"/>
      <c r="B19" s="17"/>
    </row>
    <row r="20" spans="1:4" ht="23.25" hidden="1" customHeight="1" x14ac:dyDescent="0.25">
      <c r="A20" s="10"/>
      <c r="B20" s="17"/>
    </row>
    <row r="21" spans="1:4" ht="13.5" customHeight="1" x14ac:dyDescent="0.25">
      <c r="A21" s="10" t="s">
        <v>19</v>
      </c>
      <c r="B21" s="17">
        <v>-1471.9727600000001</v>
      </c>
    </row>
    <row r="22" spans="1:4" ht="15.75" x14ac:dyDescent="0.25">
      <c r="A22" s="11" t="s">
        <v>0</v>
      </c>
      <c r="B22" s="18">
        <f>SUM(B3:B21)</f>
        <v>0</v>
      </c>
    </row>
    <row r="24" spans="1:4" ht="27.75" customHeight="1" x14ac:dyDescent="0.25">
      <c r="A24" s="23" t="s">
        <v>20</v>
      </c>
      <c r="B24" s="23"/>
      <c r="C24" s="23"/>
      <c r="D24" s="23"/>
    </row>
    <row r="25" spans="1:4" ht="35.25" customHeight="1" x14ac:dyDescent="0.25">
      <c r="A25" s="19" t="s">
        <v>28</v>
      </c>
      <c r="B25" s="20" t="s">
        <v>30</v>
      </c>
      <c r="C25" s="20" t="s">
        <v>31</v>
      </c>
      <c r="D25" s="20" t="s">
        <v>29</v>
      </c>
    </row>
    <row r="26" spans="1:4" ht="54" customHeight="1" x14ac:dyDescent="0.25">
      <c r="A26" s="2" t="s">
        <v>33</v>
      </c>
      <c r="B26" s="16">
        <v>49411.9</v>
      </c>
      <c r="C26" s="16">
        <v>49118</v>
      </c>
      <c r="D26" s="16">
        <f>C26-B26</f>
        <v>-293.90000000000146</v>
      </c>
    </row>
    <row r="27" spans="1:4" ht="63" x14ac:dyDescent="0.25">
      <c r="A27" s="2" t="s">
        <v>34</v>
      </c>
      <c r="B27" s="16">
        <v>0</v>
      </c>
      <c r="C27" s="16">
        <v>709.7</v>
      </c>
      <c r="D27" s="16">
        <f t="shared" ref="D27:D29" si="0">C27-B27</f>
        <v>709.7</v>
      </c>
    </row>
    <row r="28" spans="1:4" ht="94.5" x14ac:dyDescent="0.25">
      <c r="A28" s="2" t="s">
        <v>35</v>
      </c>
      <c r="B28" s="16">
        <v>1816.3</v>
      </c>
      <c r="C28" s="16">
        <v>1810.1</v>
      </c>
      <c r="D28" s="16">
        <f t="shared" si="0"/>
        <v>-6.2000000000000455</v>
      </c>
    </row>
    <row r="29" spans="1:4" ht="31.5" x14ac:dyDescent="0.25">
      <c r="A29" s="2" t="s">
        <v>21</v>
      </c>
      <c r="B29" s="16">
        <v>16179.381509999999</v>
      </c>
      <c r="C29" s="16">
        <v>46333.237509999999</v>
      </c>
      <c r="D29" s="16">
        <f t="shared" si="0"/>
        <v>30153.856</v>
      </c>
    </row>
    <row r="30" spans="1:4" ht="31.5" x14ac:dyDescent="0.25">
      <c r="A30" s="5" t="s">
        <v>17</v>
      </c>
      <c r="B30" s="18">
        <f>SUM(B26:B29)</f>
        <v>67407.581510000004</v>
      </c>
      <c r="C30" s="18">
        <f>SUM(C26:C29)</f>
        <v>97971.037509999995</v>
      </c>
      <c r="D30" s="18">
        <f>C30-B30</f>
        <v>30563.455999999991</v>
      </c>
    </row>
  </sheetData>
  <mergeCells count="2">
    <mergeCell ref="A1:D1"/>
    <mergeCell ref="A24:D24"/>
  </mergeCells>
  <pageMargins left="0.11811023622047245" right="0.11811023622047245" top="0.15748031496062992" bottom="0.15748031496062992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22"/>
  <sheetViews>
    <sheetView topLeftCell="A20" workbookViewId="0">
      <selection activeCell="D21" sqref="A5:D21"/>
    </sheetView>
  </sheetViews>
  <sheetFormatPr defaultRowHeight="15" x14ac:dyDescent="0.25"/>
  <cols>
    <col min="1" max="1" width="67.5703125" customWidth="1"/>
    <col min="2" max="2" width="16.42578125" customWidth="1"/>
    <col min="3" max="3" width="19.5703125" customWidth="1"/>
    <col min="4" max="4" width="14.7109375" customWidth="1"/>
  </cols>
  <sheetData>
    <row r="5" spans="1:4" ht="47.25" x14ac:dyDescent="0.25">
      <c r="A5" s="2" t="s">
        <v>1</v>
      </c>
      <c r="B5" s="3">
        <v>43127.3</v>
      </c>
      <c r="C5" s="3">
        <v>44540.6</v>
      </c>
      <c r="D5" s="3">
        <f>C5-B5</f>
        <v>1413.2999999999956</v>
      </c>
    </row>
    <row r="6" spans="1:4" ht="50.25" customHeight="1" x14ac:dyDescent="0.25">
      <c r="A6" s="2" t="s">
        <v>2</v>
      </c>
      <c r="B6" s="3">
        <v>120512.3</v>
      </c>
      <c r="C6" s="3">
        <v>124967.5</v>
      </c>
      <c r="D6" s="3">
        <f>C6-B6</f>
        <v>4455.1999999999971</v>
      </c>
    </row>
    <row r="7" spans="1:4" ht="35.25" customHeight="1" x14ac:dyDescent="0.25">
      <c r="A7" s="2" t="s">
        <v>3</v>
      </c>
      <c r="B7" s="3">
        <v>1590</v>
      </c>
      <c r="C7" s="3">
        <v>1639.1</v>
      </c>
      <c r="D7" s="3">
        <f t="shared" ref="D7:D21" si="0">C7-B7</f>
        <v>49.099999999999909</v>
      </c>
    </row>
    <row r="8" spans="1:4" ht="58.5" customHeight="1" x14ac:dyDescent="0.25">
      <c r="A8" s="2" t="s">
        <v>4</v>
      </c>
      <c r="B8" s="3">
        <v>407.9436</v>
      </c>
      <c r="C8" s="3">
        <v>422.43560000000002</v>
      </c>
      <c r="D8" s="4">
        <f t="shared" si="0"/>
        <v>14.492000000000019</v>
      </c>
    </row>
    <row r="9" spans="1:4" ht="73.5" customHeight="1" x14ac:dyDescent="0.25">
      <c r="A9" s="2" t="s">
        <v>5</v>
      </c>
      <c r="B9" s="3"/>
      <c r="C9" s="3">
        <v>6373.4</v>
      </c>
      <c r="D9" s="4">
        <f t="shared" si="0"/>
        <v>6373.4</v>
      </c>
    </row>
    <row r="10" spans="1:4" ht="47.25" x14ac:dyDescent="0.25">
      <c r="A10" s="2" t="s">
        <v>6</v>
      </c>
      <c r="B10" s="3"/>
      <c r="C10" s="3">
        <v>701.7</v>
      </c>
      <c r="D10" s="4">
        <f t="shared" si="0"/>
        <v>701.7</v>
      </c>
    </row>
    <row r="11" spans="1:4" ht="47.25" x14ac:dyDescent="0.25">
      <c r="A11" s="2" t="s">
        <v>7</v>
      </c>
      <c r="B11" s="3">
        <v>193299.3</v>
      </c>
      <c r="C11" s="3">
        <v>207129.5</v>
      </c>
      <c r="D11" s="4">
        <f t="shared" si="0"/>
        <v>13830.200000000012</v>
      </c>
    </row>
    <row r="12" spans="1:4" ht="34.5" customHeight="1" x14ac:dyDescent="0.25">
      <c r="A12" s="2" t="s">
        <v>8</v>
      </c>
      <c r="B12" s="3">
        <v>433752.3</v>
      </c>
      <c r="C12" s="3">
        <v>431655.7</v>
      </c>
      <c r="D12" s="4">
        <f t="shared" si="0"/>
        <v>-2096.5999999999767</v>
      </c>
    </row>
    <row r="13" spans="1:4" ht="94.5" x14ac:dyDescent="0.25">
      <c r="A13" s="2" t="s">
        <v>9</v>
      </c>
      <c r="B13" s="3">
        <v>15328.2</v>
      </c>
      <c r="C13" s="3">
        <v>15733.4</v>
      </c>
      <c r="D13" s="4">
        <f t="shared" si="0"/>
        <v>405.19999999999891</v>
      </c>
    </row>
    <row r="14" spans="1:4" ht="100.5" customHeight="1" x14ac:dyDescent="0.25">
      <c r="A14" s="2" t="s">
        <v>10</v>
      </c>
      <c r="B14" s="3"/>
      <c r="C14" s="3">
        <v>2500</v>
      </c>
      <c r="D14" s="4">
        <f t="shared" si="0"/>
        <v>2500</v>
      </c>
    </row>
    <row r="15" spans="1:4" ht="63" x14ac:dyDescent="0.25">
      <c r="A15" s="2" t="s">
        <v>11</v>
      </c>
      <c r="B15" s="3">
        <v>397845.6</v>
      </c>
      <c r="C15" s="3">
        <v>423935.8</v>
      </c>
      <c r="D15" s="4">
        <f t="shared" si="0"/>
        <v>26090.200000000012</v>
      </c>
    </row>
    <row r="16" spans="1:4" ht="63" x14ac:dyDescent="0.25">
      <c r="A16" s="2" t="s">
        <v>12</v>
      </c>
      <c r="B16" s="3">
        <v>2000</v>
      </c>
      <c r="C16" s="3">
        <v>4000</v>
      </c>
      <c r="D16" s="4">
        <f t="shared" si="0"/>
        <v>2000</v>
      </c>
    </row>
    <row r="17" spans="1:4" ht="47.25" x14ac:dyDescent="0.25">
      <c r="A17" s="2" t="s">
        <v>13</v>
      </c>
      <c r="B17" s="3">
        <v>7.38</v>
      </c>
      <c r="C17" s="3">
        <v>7.6</v>
      </c>
      <c r="D17" s="4">
        <f t="shared" si="0"/>
        <v>0.21999999999999975</v>
      </c>
    </row>
    <row r="18" spans="1:4" ht="78.75" x14ac:dyDescent="0.25">
      <c r="A18" s="2" t="s">
        <v>14</v>
      </c>
      <c r="B18" s="3">
        <v>128.6</v>
      </c>
      <c r="C18" s="3">
        <v>132.6</v>
      </c>
      <c r="D18" s="4">
        <f t="shared" si="0"/>
        <v>4</v>
      </c>
    </row>
    <row r="19" spans="1:4" ht="101.25" customHeight="1" x14ac:dyDescent="0.25">
      <c r="A19" s="2" t="s">
        <v>15</v>
      </c>
      <c r="B19" s="3">
        <v>7128.1</v>
      </c>
      <c r="C19" s="3">
        <v>8220.1</v>
      </c>
      <c r="D19" s="4">
        <f t="shared" si="0"/>
        <v>1092</v>
      </c>
    </row>
    <row r="20" spans="1:4" ht="94.5" x14ac:dyDescent="0.25">
      <c r="A20" s="2" t="s">
        <v>16</v>
      </c>
      <c r="B20" s="3">
        <v>13302.6</v>
      </c>
      <c r="C20" s="3">
        <v>9868</v>
      </c>
      <c r="D20" s="4">
        <f t="shared" si="0"/>
        <v>-3434.6000000000004</v>
      </c>
    </row>
    <row r="21" spans="1:4" ht="31.5" x14ac:dyDescent="0.25">
      <c r="A21" s="5" t="s">
        <v>17</v>
      </c>
      <c r="B21" s="6">
        <f>SUM(B5:B20)</f>
        <v>1228429.6236</v>
      </c>
      <c r="C21" s="6">
        <f>SUM(C5:C20)</f>
        <v>1281827.4356000002</v>
      </c>
      <c r="D21" s="6">
        <f t="shared" si="0"/>
        <v>53397.812000000151</v>
      </c>
    </row>
    <row r="22" spans="1:4" x14ac:dyDescent="0.25">
      <c r="D2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2021-11-18T03:46:19Z</cp:lastPrinted>
  <dcterms:created xsi:type="dcterms:W3CDTF">2021-08-11T09:47:01Z</dcterms:created>
  <dcterms:modified xsi:type="dcterms:W3CDTF">2021-11-18T07:38:59Z</dcterms:modified>
</cp:coreProperties>
</file>